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nathaniel.betts\AppData\Local\Microsoft\Windows\INetCache\Content.Outlook\VAE2FS49\"/>
    </mc:Choice>
  </mc:AlternateContent>
  <xr:revisionPtr revIDLastSave="0" documentId="8_{98215A68-21D3-41BF-A434-A7811A052FE3}" xr6:coauthVersionLast="47" xr6:coauthVersionMax="47" xr10:uidLastSave="{00000000-0000-0000-0000-000000000000}"/>
  <bookViews>
    <workbookView xWindow="-120" yWindow="-120" windowWidth="29040" windowHeight="15720" xr2:uid="{D12E69EB-B6C7-46DA-819C-E3BB9921E4B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1" l="1"/>
  <c r="D50" i="1"/>
  <c r="D54" i="1"/>
  <c r="D46" i="1"/>
  <c r="D17" i="1"/>
  <c r="D13" i="1"/>
  <c r="D12" i="1"/>
  <c r="D9" i="1"/>
  <c r="D16" i="1"/>
  <c r="D14" i="1" l="1"/>
  <c r="D34" i="1"/>
  <c r="D35" i="1"/>
  <c r="D36" i="1"/>
  <c r="D37" i="1"/>
  <c r="D38" i="1"/>
  <c r="D39" i="1"/>
  <c r="D40" i="1"/>
  <c r="D41" i="1"/>
  <c r="D42" i="1"/>
  <c r="D33" i="1"/>
  <c r="D11" i="1"/>
  <c r="D15" i="1"/>
  <c r="D18" i="1"/>
  <c r="D19" i="1"/>
  <c r="D20" i="1"/>
  <c r="D24" i="1"/>
  <c r="D10" i="1"/>
  <c r="D43" i="1" l="1"/>
  <c r="D25" i="1"/>
  <c r="D29" i="1" s="1"/>
  <c r="D47" i="1" l="1"/>
  <c r="D51" i="1" l="1"/>
  <c r="D55" i="1" s="1"/>
</calcChain>
</file>

<file path=xl/sharedStrings.xml><?xml version="1.0" encoding="utf-8"?>
<sst xmlns="http://schemas.openxmlformats.org/spreadsheetml/2006/main" count="74" uniqueCount="44">
  <si>
    <t>Unit
Price</t>
  </si>
  <si>
    <t>Extended 
Amount</t>
  </si>
  <si>
    <t>Sub Total</t>
  </si>
  <si>
    <t>Grand Total</t>
  </si>
  <si>
    <t>Bidder's Name:</t>
  </si>
  <si>
    <t>Nebraska Game &amp; Parks Commission - Main Office</t>
  </si>
  <si>
    <t>2200 North33rd Street, Lincoln, NE 68503</t>
  </si>
  <si>
    <t>Janitorial Maintenance Needs</t>
  </si>
  <si>
    <t xml:space="preserve">Bidders shall provide their proposed costs below.  Prices submitted on the cost proposal form, once accepted by the State, shall remain fixed for the first term of the contract.  For the purposes of the RFP, we will use the estimated quantities below.  </t>
  </si>
  <si>
    <t>Estimated Quantity</t>
  </si>
  <si>
    <t>Third Floor - Vacuum all carpeted areas as needed to maintain a clean appearance. Minimum of once a week. Approximate square footage of carpeted floors. This excludes Law Enforcement area.</t>
  </si>
  <si>
    <t>Second Floor - Vacuum all carpeted areas as needed to maintain a clean appearance. Minimum of once a week. Approximate square footage of carpeted floors.</t>
  </si>
  <si>
    <t>Second Floor - Clean all hard surface floors by sweeping, dust mopping, or wet mopping as needed to maintain a clean appearance. Minimum of once a week. Approximate square footage of hard surface floors. This does not include Mens and Womens  restrooms.</t>
  </si>
  <si>
    <t>First Floor - Clean all hard surface floors by sweeping, dust mopping, or wet mopping as needed to maintain a clean appearance. This includes the East and West stairwells from 1st to 2nd floor. Minimum of once a week. Approximate square footage of hard surface floors. This does not include Mens and Womens restrooms.</t>
  </si>
  <si>
    <t>Second Floor - Clean all hard surface floors by sweeping, dust mopping, or wet mopping as needed to maintain a clean appearance. This includes the East and West stairwells from 2nd to 3rd floor. Minimum of once a week. Approximate square footage of hard surface floors. This does not include Mens and Womens  restrooms.</t>
  </si>
  <si>
    <t>First Floor - Empty all trash cans in offices, cubicles, public/common areas.</t>
  </si>
  <si>
    <t>Second Floor - Empty all trash cans in offices, cubicles, public/common areas.</t>
  </si>
  <si>
    <t>Third Floor - Empty all trash cans in offices, cubicles, public/common areas.</t>
  </si>
  <si>
    <t xml:space="preserve">First Floor -  Vacuum all carpeted areas, including elevators, and carpet runners/mats at entrance and exit doors as needed to maintain a clean appearance. Minimum of once a week.  Approximate square footage of carpeted floor including door mates and carpet runners. </t>
  </si>
  <si>
    <t xml:space="preserve">First Floor - Clean the main entrance areas (East and West). Sweep, dust mop or wet mop as needed to maintain a clean appearance. Vacuum floor mats. Clean the  inside surfaces of the glass in both entrance areas. </t>
  </si>
  <si>
    <t xml:space="preserve">First Floor - Clean the main visitor entrance lobby area. Sweep, dust mop or wet mop as needed to maintain a clean appearance. Vacuum floor mats and carpet runners. Clean the  inside surfaces of the glass in entrance area. </t>
  </si>
  <si>
    <t xml:space="preserve">First Floor -  Vacuum all carpeted areas, including elevators, and carpet mats at entrance and exit doors as needed to maintain a clean appearance. Minimum of once a week.  Approximate square footage of carpeted floor including door mats. </t>
  </si>
  <si>
    <t>First Floor - Daily clean Mens and Womens restrooms including toilets, urinals, sinks, mirrors, and floors. 5 toilets, 1 urinal,  4 sinks, and 2 mirrors total. Fill all soaps dispensers, paper towel dispensers, and toilet paper dispensers. Empty trash cans.</t>
  </si>
  <si>
    <t>Second Floor - Daily clean Mens and Womens restrooms including toilets, urinals, sinks, mirrors, and floors. 6 toilets, 2 urinal, 4 sinks, and 2 mirrors total. Fill all soaps dispensers, paper towel dispensers, and toilet paper dispensers. Empty trash cans.</t>
  </si>
  <si>
    <t>Third Floor - Daily clean Mens, Womens, and Executive restrooms including toilets, urinals, sinks, mirrors, and floors. 4 toilets, 3 urinal, 4 sinks, and 4 mirrors total. Fill all soaps dispensers, paper towel dispensers, and toilet paper dispensers. Empty trash cans.</t>
  </si>
  <si>
    <t>Second Floor - Daily clean Mens and Womens restrooms including toilets, urinals, sinks, mirrors, shower, and floors. 3 toilets, 1 urinal, 4 sinks, 3 mirrors, and 1 shower total. Fill all soaps dispensers, paper towel dispensers, and toilet paper dispensers. Empty trash cans.</t>
  </si>
  <si>
    <t>Garage Area - Daily clean Mens restroom including toilet, urinal, sink, mirror, shower, and floors. 1 toilet, 1 urinal, 1 sink, 1 mirror, and 1 shower total. Fill all soaps dispensers, paper towel dispensers, and toilet paper dispensers. Empty trash cans.</t>
  </si>
  <si>
    <t xml:space="preserve">Wipe down high contact areas like doorknobs, light switches, elevator buttons, and hand railings.  Clean drinking fountains (3 total). Dust off countertops, window ledges, and breakroom tables on all floors.                                                                                                                                These items can be split up and done anytime throughout the regular cleaning week.                                                                                                                                                                                                                                                                      </t>
  </si>
  <si>
    <t>Clean restroom walls/partitions around toilet, urinals, and sinks. Dust baseboards and window sills in common areas (hallway, breakrooms, and lobbies.</t>
  </si>
  <si>
    <t xml:space="preserve">Wipe down high contact areas like doorknobs, light switches, elevator buttons, and hand railings. Clean drinking fountains. Dust off countertops, window ledges, and breakroom tables on all floors.                                                                                                                                                      These items can be split up and done anytime throughout the regular cleaning week.                                                                                                                                                                                                                                                                      </t>
  </si>
  <si>
    <t>Walkway between buildings - Clean all hard surface floors by sweeping, dust mopping, or wet mopping as needed to maintain a clean appearance. Minimum of once a week. Approximate square footage of hard surface floors.                                                                                                                    Clean inside of windows as needed.</t>
  </si>
  <si>
    <t>Attachment 1 - Cost Sheet</t>
  </si>
  <si>
    <r>
      <t xml:space="preserve">Description  
Requested Clean Services for Building "A" - Five Days a Week - Monday thru Friday between 7am and 7pm - </t>
    </r>
    <r>
      <rPr>
        <b/>
        <sz val="16"/>
        <color rgb="FFFF0000"/>
        <rFont val="Calibri"/>
        <family val="2"/>
      </rPr>
      <t>Daily</t>
    </r>
    <r>
      <rPr>
        <b/>
        <sz val="16"/>
        <color theme="1"/>
        <rFont val="Calibri"/>
        <family val="2"/>
      </rPr>
      <t>.</t>
    </r>
  </si>
  <si>
    <r>
      <t xml:space="preserve">Description  
Requested Clean Services for Building "A" - Between 7am and 7pm - </t>
    </r>
    <r>
      <rPr>
        <b/>
        <sz val="16"/>
        <color rgb="FFFF0000"/>
        <rFont val="Calibri"/>
        <family val="2"/>
      </rPr>
      <t>Once Weekly</t>
    </r>
    <r>
      <rPr>
        <b/>
        <sz val="16"/>
        <color theme="1"/>
        <rFont val="Calibri"/>
        <family val="2"/>
      </rPr>
      <t>.</t>
    </r>
  </si>
  <si>
    <r>
      <t xml:space="preserve">Description  
Requested Clean Services for Building "A" - Between 7am and 7pm - </t>
    </r>
    <r>
      <rPr>
        <b/>
        <sz val="16"/>
        <color rgb="FFFF0000"/>
        <rFont val="Calibri"/>
        <family val="2"/>
      </rPr>
      <t>Once a Month</t>
    </r>
    <r>
      <rPr>
        <b/>
        <sz val="16"/>
        <color theme="1"/>
        <rFont val="Calibri"/>
        <family val="2"/>
      </rPr>
      <t>.</t>
    </r>
  </si>
  <si>
    <r>
      <t xml:space="preserve">Description  
Requested Clean Services for Building "B" - Five Days a Week - Monday thru Friday between 7am and 7pm - </t>
    </r>
    <r>
      <rPr>
        <b/>
        <sz val="16"/>
        <color rgb="FFFF0000"/>
        <rFont val="Calibri"/>
        <family val="2"/>
      </rPr>
      <t>Daily</t>
    </r>
    <r>
      <rPr>
        <b/>
        <sz val="16"/>
        <color theme="1"/>
        <rFont val="Calibri"/>
        <family val="2"/>
      </rPr>
      <t>.</t>
    </r>
  </si>
  <si>
    <r>
      <t xml:space="preserve">Description  
Requested Clean Services for Building "B" - Between 7am and 7pm - </t>
    </r>
    <r>
      <rPr>
        <b/>
        <sz val="16"/>
        <color rgb="FFFF0000"/>
        <rFont val="Calibri"/>
        <family val="2"/>
      </rPr>
      <t>Once Weekly</t>
    </r>
    <r>
      <rPr>
        <b/>
        <sz val="16"/>
        <color theme="1"/>
        <rFont val="Calibri"/>
        <family val="2"/>
      </rPr>
      <t>.</t>
    </r>
  </si>
  <si>
    <r>
      <t xml:space="preserve">Description  
Requested Clean Services for Building "B" - Between 7am and 7pm - </t>
    </r>
    <r>
      <rPr>
        <b/>
        <sz val="16"/>
        <color rgb="FFFF0000"/>
        <rFont val="Calibri"/>
        <family val="2"/>
      </rPr>
      <t>Once a Month</t>
    </r>
    <r>
      <rPr>
        <b/>
        <sz val="16"/>
        <color theme="1"/>
        <rFont val="Calibri"/>
        <family val="2"/>
      </rPr>
      <t>.</t>
    </r>
  </si>
  <si>
    <r>
      <t xml:space="preserve">Description  
Requested Clean Services for the walkway between Building "A" and Building "B" - Between 7am and 7pm - </t>
    </r>
    <r>
      <rPr>
        <b/>
        <sz val="16"/>
        <color rgb="FFFF0000"/>
        <rFont val="Calibri"/>
        <family val="2"/>
      </rPr>
      <t>Once Weekly</t>
    </r>
    <r>
      <rPr>
        <b/>
        <sz val="16"/>
        <color theme="1"/>
        <rFont val="Calibri"/>
        <family val="2"/>
      </rPr>
      <t>.</t>
    </r>
  </si>
  <si>
    <t>1 .</t>
  </si>
  <si>
    <t>2 .</t>
  </si>
  <si>
    <t>3 .</t>
  </si>
  <si>
    <t>Example: Carpet cleaning</t>
  </si>
  <si>
    <t>(WILL NOT BE SCORED) Please list other services that your company offers and  could be provided on an idividual basis and billed seperately.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</si>
</sst>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1"/>
      <color theme="1"/>
      <name val="Aptos Narrow"/>
      <family val="2"/>
      <scheme val="minor"/>
    </font>
    <font>
      <sz val="11"/>
      <color theme="1"/>
      <name val="Aptos Narrow"/>
      <family val="2"/>
      <scheme val="minor"/>
    </font>
    <font>
      <b/>
      <sz val="16"/>
      <color theme="1"/>
      <name val="Calibri"/>
      <family val="2"/>
    </font>
    <font>
      <b/>
      <sz val="16"/>
      <color theme="1"/>
      <name val="Aptos Narrow"/>
      <family val="2"/>
      <scheme val="minor"/>
    </font>
    <font>
      <b/>
      <sz val="22"/>
      <color theme="1"/>
      <name val="Aptos Narrow"/>
      <family val="2"/>
      <scheme val="minor"/>
    </font>
    <font>
      <sz val="14"/>
      <color theme="1"/>
      <name val="Aptos Narrow"/>
      <family val="2"/>
      <scheme val="minor"/>
    </font>
    <font>
      <sz val="12"/>
      <color theme="1"/>
      <name val="Aptos Narrow"/>
      <family val="2"/>
      <scheme val="minor"/>
    </font>
    <font>
      <b/>
      <sz val="12"/>
      <color theme="1"/>
      <name val="Aptos Narrow"/>
      <family val="2"/>
      <scheme val="minor"/>
    </font>
    <font>
      <sz val="12"/>
      <color theme="1"/>
      <name val="Calibri"/>
      <family val="2"/>
    </font>
    <font>
      <sz val="12"/>
      <color theme="1"/>
      <name val="Aptos"/>
      <family val="2"/>
    </font>
    <font>
      <b/>
      <sz val="16"/>
      <color rgb="FFFF0000"/>
      <name val="Calibri"/>
      <family val="2"/>
    </font>
    <font>
      <b/>
      <sz val="14"/>
      <color theme="1"/>
      <name val="Aptos Narrow"/>
      <family val="2"/>
      <scheme val="minor"/>
    </font>
  </fonts>
  <fills count="2">
    <fill>
      <patternFill patternType="none"/>
    </fill>
    <fill>
      <patternFill patternType="gray125"/>
    </fill>
  </fills>
  <borders count="5">
    <border>
      <left/>
      <right/>
      <top/>
      <bottom/>
      <diagonal/>
    </border>
    <border>
      <left/>
      <right/>
      <top style="thick">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38">
    <xf numFmtId="0" fontId="0" fillId="0" borderId="0" xfId="0"/>
    <xf numFmtId="44" fontId="0" fillId="0" borderId="0" xfId="1" applyFont="1"/>
    <xf numFmtId="0" fontId="0" fillId="0" borderId="0" xfId="0" applyAlignment="1">
      <alignment horizontal="center" wrapText="1"/>
    </xf>
    <xf numFmtId="0" fontId="3" fillId="0" borderId="2" xfId="0" applyFont="1" applyBorder="1" applyAlignment="1">
      <alignment horizontal="center" wrapText="1"/>
    </xf>
    <xf numFmtId="44" fontId="3" fillId="0" borderId="2" xfId="1" applyFont="1" applyBorder="1" applyAlignment="1">
      <alignment horizontal="center" wrapText="1"/>
    </xf>
    <xf numFmtId="0" fontId="2" fillId="0" borderId="2" xfId="0" applyFont="1" applyBorder="1" applyAlignment="1">
      <alignment horizontal="left" wrapText="1"/>
    </xf>
    <xf numFmtId="0" fontId="6" fillId="0" borderId="2" xfId="0" applyFont="1" applyBorder="1"/>
    <xf numFmtId="44" fontId="6" fillId="0" borderId="2" xfId="1" applyFont="1" applyBorder="1"/>
    <xf numFmtId="0" fontId="6" fillId="0" borderId="0" xfId="0" applyFont="1"/>
    <xf numFmtId="0" fontId="7" fillId="0" borderId="0" xfId="0" applyFont="1" applyAlignment="1">
      <alignment horizontal="right"/>
    </xf>
    <xf numFmtId="0" fontId="6" fillId="0" borderId="2" xfId="0" applyFont="1" applyBorder="1" applyAlignment="1">
      <alignment wrapText="1"/>
    </xf>
    <xf numFmtId="3" fontId="6" fillId="0" borderId="2" xfId="0" applyNumberFormat="1" applyFont="1" applyBorder="1"/>
    <xf numFmtId="0" fontId="8" fillId="0" borderId="2" xfId="0" applyFont="1" applyBorder="1" applyAlignment="1">
      <alignment horizontal="right" wrapText="1"/>
    </xf>
    <xf numFmtId="0" fontId="9" fillId="0" borderId="2" xfId="0" applyFont="1" applyBorder="1"/>
    <xf numFmtId="44" fontId="6" fillId="0" borderId="0" xfId="1" applyFont="1" applyBorder="1"/>
    <xf numFmtId="0" fontId="9" fillId="0" borderId="0" xfId="0" applyFont="1"/>
    <xf numFmtId="0" fontId="6" fillId="0" borderId="4" xfId="0" applyFont="1" applyBorder="1"/>
    <xf numFmtId="0" fontId="9" fillId="0" borderId="2" xfId="0" applyFont="1" applyBorder="1" applyAlignment="1">
      <alignment vertical="center" wrapText="1"/>
    </xf>
    <xf numFmtId="0" fontId="0" fillId="0" borderId="2" xfId="0" applyBorder="1"/>
    <xf numFmtId="0" fontId="11" fillId="0" borderId="2" xfId="0" applyFont="1" applyBorder="1" applyAlignment="1">
      <alignment horizontal="right"/>
    </xf>
    <xf numFmtId="44" fontId="5" fillId="0" borderId="2" xfId="1" applyFont="1" applyBorder="1"/>
    <xf numFmtId="0" fontId="11" fillId="0" borderId="0" xfId="0" applyFont="1" applyAlignment="1">
      <alignment horizontal="right"/>
    </xf>
    <xf numFmtId="0" fontId="11" fillId="0" borderId="3" xfId="0" applyFont="1" applyBorder="1" applyAlignment="1">
      <alignment horizontal="right"/>
    </xf>
    <xf numFmtId="44" fontId="5" fillId="0" borderId="3" xfId="1" applyFont="1" applyBorder="1"/>
    <xf numFmtId="0" fontId="0" fillId="0" borderId="2" xfId="0" applyBorder="1" applyAlignment="1">
      <alignment wrapText="1"/>
    </xf>
    <xf numFmtId="0" fontId="9" fillId="0" borderId="2" xfId="0" applyFont="1" applyBorder="1" applyAlignment="1">
      <alignment wrapText="1"/>
    </xf>
    <xf numFmtId="0" fontId="2" fillId="0" borderId="2" xfId="0" applyFont="1" applyBorder="1" applyAlignment="1">
      <alignment horizontal="center" wrapText="1"/>
    </xf>
    <xf numFmtId="0" fontId="0" fillId="0" borderId="4" xfId="0" applyBorder="1"/>
    <xf numFmtId="0" fontId="11" fillId="0" borderId="0" xfId="0" applyFont="1" applyAlignment="1">
      <alignment horizontal="center"/>
    </xf>
    <xf numFmtId="0" fontId="11" fillId="0" borderId="0" xfId="0" applyFont="1"/>
    <xf numFmtId="0" fontId="11" fillId="0" borderId="0" xfId="0" applyFont="1" applyAlignment="1">
      <alignment horizontal="left" vertical="top"/>
    </xf>
    <xf numFmtId="44" fontId="6" fillId="0" borderId="0" xfId="1" applyFont="1"/>
    <xf numFmtId="0" fontId="6" fillId="0" borderId="1" xfId="0" applyFont="1" applyBorder="1" applyAlignment="1">
      <alignment horizontal="center" wrapText="1"/>
    </xf>
    <xf numFmtId="0" fontId="4"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wrapText="1"/>
    </xf>
    <xf numFmtId="0" fontId="6" fillId="0" borderId="0" xfId="0" applyFont="1" applyAlignment="1">
      <alignment horizontal="left"/>
    </xf>
    <xf numFmtId="0" fontId="0" fillId="0" borderId="0" xfId="0"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53375-D88C-4E8C-BC46-F55EE28B065A}">
  <sheetPr>
    <pageSetUpPr fitToPage="1"/>
  </sheetPr>
  <dimension ref="A1:D68"/>
  <sheetViews>
    <sheetView tabSelected="1" workbookViewId="0">
      <selection activeCell="J8" sqref="J8"/>
    </sheetView>
  </sheetViews>
  <sheetFormatPr defaultRowHeight="15" x14ac:dyDescent="0.25"/>
  <cols>
    <col min="1" max="1" width="79.28515625" customWidth="1"/>
    <col min="2" max="2" width="18.140625" customWidth="1"/>
    <col min="3" max="3" width="13.5703125" customWidth="1"/>
    <col min="4" max="4" width="19.7109375" style="1" customWidth="1"/>
  </cols>
  <sheetData>
    <row r="1" spans="1:4" ht="28.5" x14ac:dyDescent="0.45">
      <c r="A1" s="33" t="s">
        <v>31</v>
      </c>
      <c r="B1" s="33"/>
      <c r="C1" s="33"/>
      <c r="D1" s="33"/>
    </row>
    <row r="2" spans="1:4" ht="18.75" x14ac:dyDescent="0.3">
      <c r="A2" s="34" t="s">
        <v>5</v>
      </c>
      <c r="B2" s="34"/>
      <c r="C2" s="34"/>
      <c r="D2" s="34"/>
    </row>
    <row r="3" spans="1:4" ht="15.75" x14ac:dyDescent="0.25">
      <c r="A3" s="35" t="s">
        <v>6</v>
      </c>
      <c r="B3" s="35"/>
      <c r="C3" s="35"/>
      <c r="D3" s="35"/>
    </row>
    <row r="4" spans="1:4" x14ac:dyDescent="0.25">
      <c r="A4" s="37" t="s">
        <v>7</v>
      </c>
      <c r="B4" s="37"/>
      <c r="C4" s="37"/>
      <c r="D4" s="37"/>
    </row>
    <row r="5" spans="1:4" ht="39" customHeight="1" thickBot="1" x14ac:dyDescent="0.3">
      <c r="A5" s="36" t="s">
        <v>4</v>
      </c>
      <c r="B5" s="36"/>
      <c r="C5" s="36"/>
      <c r="D5" s="36"/>
    </row>
    <row r="6" spans="1:4" ht="33" customHeight="1" thickTop="1" x14ac:dyDescent="0.25">
      <c r="A6" s="32" t="s">
        <v>8</v>
      </c>
      <c r="B6" s="32"/>
      <c r="C6" s="32"/>
      <c r="D6" s="32"/>
    </row>
    <row r="7" spans="1:4" ht="14.25" customHeight="1" x14ac:dyDescent="0.25">
      <c r="A7" s="2"/>
      <c r="B7" s="2"/>
      <c r="C7" s="2"/>
      <c r="D7" s="2"/>
    </row>
    <row r="8" spans="1:4" ht="81.75" customHeight="1" x14ac:dyDescent="0.35">
      <c r="A8" s="5" t="s">
        <v>32</v>
      </c>
      <c r="B8" s="26" t="s">
        <v>9</v>
      </c>
      <c r="C8" s="3" t="s">
        <v>0</v>
      </c>
      <c r="D8" s="4" t="s">
        <v>1</v>
      </c>
    </row>
    <row r="9" spans="1:4" ht="51.75" customHeight="1" x14ac:dyDescent="0.35">
      <c r="A9" s="25" t="s">
        <v>20</v>
      </c>
      <c r="B9" s="12">
        <v>1</v>
      </c>
      <c r="C9" s="3"/>
      <c r="D9" s="7">
        <f>B9*C9</f>
        <v>0</v>
      </c>
    </row>
    <row r="10" spans="1:4" ht="65.25" customHeight="1" x14ac:dyDescent="0.25">
      <c r="A10" s="10" t="s">
        <v>18</v>
      </c>
      <c r="B10" s="11">
        <v>10200</v>
      </c>
      <c r="C10" s="7"/>
      <c r="D10" s="7">
        <f>B10*C10</f>
        <v>0</v>
      </c>
    </row>
    <row r="11" spans="1:4" ht="69" customHeight="1" x14ac:dyDescent="0.25">
      <c r="A11" s="10" t="s">
        <v>13</v>
      </c>
      <c r="B11" s="11">
        <v>2700</v>
      </c>
      <c r="C11" s="7"/>
      <c r="D11" s="7">
        <f t="shared" ref="D11:D24" si="0">B11*C11</f>
        <v>0</v>
      </c>
    </row>
    <row r="12" spans="1:4" ht="69" customHeight="1" x14ac:dyDescent="0.25">
      <c r="A12" s="17" t="s">
        <v>22</v>
      </c>
      <c r="B12" s="11">
        <v>2</v>
      </c>
      <c r="C12" s="7"/>
      <c r="D12" s="7">
        <f>B12*C12</f>
        <v>0</v>
      </c>
    </row>
    <row r="13" spans="1:4" ht="21.75" customHeight="1" x14ac:dyDescent="0.25">
      <c r="A13" s="13" t="s">
        <v>15</v>
      </c>
      <c r="B13" s="11">
        <v>1</v>
      </c>
      <c r="C13" s="7"/>
      <c r="D13" s="7">
        <f>B13*C13</f>
        <v>0</v>
      </c>
    </row>
    <row r="14" spans="1:4" ht="47.25" x14ac:dyDescent="0.25">
      <c r="A14" s="10" t="s">
        <v>11</v>
      </c>
      <c r="B14" s="11">
        <v>9600</v>
      </c>
      <c r="C14" s="7"/>
      <c r="D14" s="7">
        <f>B14*C14</f>
        <v>0</v>
      </c>
    </row>
    <row r="15" spans="1:4" ht="67.5" customHeight="1" x14ac:dyDescent="0.25">
      <c r="A15" s="10" t="s">
        <v>14</v>
      </c>
      <c r="B15" s="11">
        <v>1800</v>
      </c>
      <c r="C15" s="7"/>
      <c r="D15" s="7">
        <f t="shared" si="0"/>
        <v>0</v>
      </c>
    </row>
    <row r="16" spans="1:4" ht="63" x14ac:dyDescent="0.25">
      <c r="A16" s="17" t="s">
        <v>23</v>
      </c>
      <c r="B16" s="11">
        <v>2</v>
      </c>
      <c r="C16" s="7"/>
      <c r="D16" s="7">
        <f t="shared" si="0"/>
        <v>0</v>
      </c>
    </row>
    <row r="17" spans="1:4" ht="22.5" customHeight="1" x14ac:dyDescent="0.25">
      <c r="A17" s="13" t="s">
        <v>16</v>
      </c>
      <c r="B17" s="11">
        <v>1</v>
      </c>
      <c r="C17" s="7"/>
      <c r="D17" s="7">
        <f>B17*C17</f>
        <v>0</v>
      </c>
    </row>
    <row r="18" spans="1:4" ht="54" customHeight="1" x14ac:dyDescent="0.25">
      <c r="A18" s="10" t="s">
        <v>10</v>
      </c>
      <c r="B18" s="11">
        <v>5200</v>
      </c>
      <c r="C18" s="7"/>
      <c r="D18" s="7">
        <f t="shared" si="0"/>
        <v>0</v>
      </c>
    </row>
    <row r="19" spans="1:4" ht="69" customHeight="1" x14ac:dyDescent="0.25">
      <c r="A19" s="17" t="s">
        <v>24</v>
      </c>
      <c r="B19" s="6">
        <v>3</v>
      </c>
      <c r="C19" s="7"/>
      <c r="D19" s="7">
        <f t="shared" si="0"/>
        <v>0</v>
      </c>
    </row>
    <row r="20" spans="1:4" ht="23.25" customHeight="1" x14ac:dyDescent="0.25">
      <c r="A20" s="13" t="s">
        <v>17</v>
      </c>
      <c r="B20" s="6">
        <v>1</v>
      </c>
      <c r="C20" s="7"/>
      <c r="D20" s="7">
        <f t="shared" si="0"/>
        <v>0</v>
      </c>
    </row>
    <row r="21" spans="1:4" ht="32.25" customHeight="1" x14ac:dyDescent="0.3">
      <c r="A21" s="15"/>
      <c r="B21" s="8"/>
      <c r="C21" s="19" t="s">
        <v>2</v>
      </c>
      <c r="D21" s="7"/>
    </row>
    <row r="22" spans="1:4" ht="32.25" customHeight="1" x14ac:dyDescent="0.25">
      <c r="A22" s="15"/>
      <c r="B22" s="16"/>
      <c r="C22" s="9"/>
      <c r="D22" s="14"/>
    </row>
    <row r="23" spans="1:4" ht="64.5" customHeight="1" x14ac:dyDescent="0.35">
      <c r="A23" s="5" t="s">
        <v>33</v>
      </c>
      <c r="B23" s="26" t="s">
        <v>9</v>
      </c>
      <c r="C23" s="3" t="s">
        <v>0</v>
      </c>
      <c r="D23" s="4" t="s">
        <v>1</v>
      </c>
    </row>
    <row r="24" spans="1:4" ht="75" customHeight="1" x14ac:dyDescent="0.25">
      <c r="A24" s="10" t="s">
        <v>29</v>
      </c>
      <c r="B24" s="6">
        <v>1</v>
      </c>
      <c r="C24" s="7"/>
      <c r="D24" s="7">
        <f t="shared" si="0"/>
        <v>0</v>
      </c>
    </row>
    <row r="25" spans="1:4" ht="27" customHeight="1" x14ac:dyDescent="0.3">
      <c r="A25" s="8"/>
      <c r="B25" s="9"/>
      <c r="C25" s="19" t="s">
        <v>2</v>
      </c>
      <c r="D25" s="20">
        <f>SUM(D10:D24)</f>
        <v>0</v>
      </c>
    </row>
    <row r="26" spans="1:4" ht="27" customHeight="1" x14ac:dyDescent="0.3">
      <c r="A26" s="8"/>
      <c r="B26" s="9"/>
      <c r="C26" s="22"/>
      <c r="D26" s="23"/>
    </row>
    <row r="27" spans="1:4" ht="69" customHeight="1" x14ac:dyDescent="0.35">
      <c r="A27" s="5" t="s">
        <v>34</v>
      </c>
      <c r="B27" s="26" t="s">
        <v>9</v>
      </c>
      <c r="C27" s="3" t="s">
        <v>0</v>
      </c>
      <c r="D27" s="4" t="s">
        <v>1</v>
      </c>
    </row>
    <row r="28" spans="1:4" ht="42" customHeight="1" x14ac:dyDescent="0.3">
      <c r="A28" s="24" t="s">
        <v>28</v>
      </c>
      <c r="B28" s="18">
        <v>1</v>
      </c>
      <c r="C28" s="19"/>
      <c r="D28" s="7">
        <f t="shared" ref="D28" si="1">B28*C28</f>
        <v>0</v>
      </c>
    </row>
    <row r="29" spans="1:4" ht="27" customHeight="1" x14ac:dyDescent="0.3">
      <c r="C29" s="19" t="s">
        <v>2</v>
      </c>
      <c r="D29" s="7">
        <f>SUM(D19:D28)</f>
        <v>0</v>
      </c>
    </row>
    <row r="30" spans="1:4" ht="30" customHeight="1" x14ac:dyDescent="0.3">
      <c r="C30" s="21"/>
      <c r="D30" s="14"/>
    </row>
    <row r="31" spans="1:4" ht="30" customHeight="1" x14ac:dyDescent="0.25">
      <c r="A31" s="8"/>
      <c r="B31" s="9"/>
      <c r="C31" s="9"/>
      <c r="D31" s="14"/>
    </row>
    <row r="32" spans="1:4" ht="63" x14ac:dyDescent="0.35">
      <c r="A32" s="5" t="s">
        <v>35</v>
      </c>
      <c r="B32" s="26" t="s">
        <v>9</v>
      </c>
      <c r="C32" s="3" t="s">
        <v>0</v>
      </c>
      <c r="D32" s="4" t="s">
        <v>1</v>
      </c>
    </row>
    <row r="33" spans="1:4" ht="53.25" customHeight="1" x14ac:dyDescent="0.25">
      <c r="A33" s="25" t="s">
        <v>19</v>
      </c>
      <c r="B33" s="6">
        <v>1</v>
      </c>
      <c r="C33" s="7"/>
      <c r="D33" s="7">
        <f>B33*C33</f>
        <v>0</v>
      </c>
    </row>
    <row r="34" spans="1:4" ht="49.5" customHeight="1" x14ac:dyDescent="0.25">
      <c r="A34" s="10" t="s">
        <v>21</v>
      </c>
      <c r="B34" s="11">
        <v>3800</v>
      </c>
      <c r="C34" s="7"/>
      <c r="D34" s="7">
        <f t="shared" ref="D34:D42" si="2">B34*C34</f>
        <v>0</v>
      </c>
    </row>
    <row r="35" spans="1:4" ht="64.5" customHeight="1" x14ac:dyDescent="0.25">
      <c r="A35" s="10" t="s">
        <v>13</v>
      </c>
      <c r="B35" s="11">
        <v>1900</v>
      </c>
      <c r="C35" s="7"/>
      <c r="D35" s="7">
        <f t="shared" si="2"/>
        <v>0</v>
      </c>
    </row>
    <row r="36" spans="1:4" ht="67.5" customHeight="1" x14ac:dyDescent="0.25">
      <c r="A36" s="17" t="s">
        <v>22</v>
      </c>
      <c r="B36" s="6">
        <v>1</v>
      </c>
      <c r="C36" s="7"/>
      <c r="D36" s="7">
        <f t="shared" si="2"/>
        <v>0</v>
      </c>
    </row>
    <row r="37" spans="1:4" ht="24" customHeight="1" x14ac:dyDescent="0.25">
      <c r="A37" s="13" t="s">
        <v>15</v>
      </c>
      <c r="B37" s="6">
        <v>1</v>
      </c>
      <c r="C37" s="7"/>
      <c r="D37" s="7">
        <f t="shared" si="2"/>
        <v>0</v>
      </c>
    </row>
    <row r="38" spans="1:4" ht="50.25" customHeight="1" x14ac:dyDescent="0.25">
      <c r="A38" s="10" t="s">
        <v>11</v>
      </c>
      <c r="B38" s="6">
        <v>4100</v>
      </c>
      <c r="C38" s="7"/>
      <c r="D38" s="7">
        <f t="shared" si="2"/>
        <v>0</v>
      </c>
    </row>
    <row r="39" spans="1:4" ht="63.75" customHeight="1" x14ac:dyDescent="0.25">
      <c r="A39" s="10" t="s">
        <v>12</v>
      </c>
      <c r="B39" s="6">
        <v>1200</v>
      </c>
      <c r="C39" s="7"/>
      <c r="D39" s="7">
        <f t="shared" si="2"/>
        <v>0</v>
      </c>
    </row>
    <row r="40" spans="1:4" ht="69" customHeight="1" x14ac:dyDescent="0.25">
      <c r="A40" s="17" t="s">
        <v>25</v>
      </c>
      <c r="B40" s="6">
        <v>1</v>
      </c>
      <c r="C40" s="7"/>
      <c r="D40" s="7">
        <f t="shared" si="2"/>
        <v>0</v>
      </c>
    </row>
    <row r="41" spans="1:4" ht="24" customHeight="1" x14ac:dyDescent="0.25">
      <c r="A41" s="13" t="s">
        <v>16</v>
      </c>
      <c r="B41" s="6">
        <v>1</v>
      </c>
      <c r="C41" s="7"/>
      <c r="D41" s="7">
        <f t="shared" si="2"/>
        <v>0</v>
      </c>
    </row>
    <row r="42" spans="1:4" ht="103.5" customHeight="1" x14ac:dyDescent="0.25">
      <c r="A42" s="17" t="s">
        <v>26</v>
      </c>
      <c r="B42" s="6">
        <v>1</v>
      </c>
      <c r="C42" s="7"/>
      <c r="D42" s="7">
        <f t="shared" si="2"/>
        <v>0</v>
      </c>
    </row>
    <row r="43" spans="1:4" ht="24" customHeight="1" x14ac:dyDescent="0.3">
      <c r="A43" s="8"/>
      <c r="B43" s="9"/>
      <c r="C43" s="19" t="s">
        <v>2</v>
      </c>
      <c r="D43" s="20">
        <f>SUM(D33:D42)</f>
        <v>0</v>
      </c>
    </row>
    <row r="44" spans="1:4" ht="30" customHeight="1" x14ac:dyDescent="0.25"/>
    <row r="45" spans="1:4" ht="65.25" customHeight="1" x14ac:dyDescent="0.35">
      <c r="A45" s="5" t="s">
        <v>36</v>
      </c>
      <c r="B45" s="26" t="s">
        <v>9</v>
      </c>
      <c r="C45" s="3" t="s">
        <v>0</v>
      </c>
      <c r="D45" s="4" t="s">
        <v>1</v>
      </c>
    </row>
    <row r="46" spans="1:4" ht="85.5" customHeight="1" x14ac:dyDescent="0.25">
      <c r="A46" s="10" t="s">
        <v>27</v>
      </c>
      <c r="B46" s="18">
        <v>1</v>
      </c>
      <c r="C46" s="18"/>
      <c r="D46" s="7">
        <f t="shared" ref="D46" si="3">B46*C46</f>
        <v>0</v>
      </c>
    </row>
    <row r="47" spans="1:4" ht="24" customHeight="1" x14ac:dyDescent="0.3">
      <c r="C47" s="19" t="s">
        <v>2</v>
      </c>
      <c r="D47" s="7">
        <f>SUM(D37:D46)</f>
        <v>0</v>
      </c>
    </row>
    <row r="48" spans="1:4" ht="24" customHeight="1" x14ac:dyDescent="0.3">
      <c r="C48" s="21"/>
      <c r="D48" s="14"/>
    </row>
    <row r="49" spans="1:4" ht="78" customHeight="1" x14ac:dyDescent="0.35">
      <c r="A49" s="5" t="s">
        <v>37</v>
      </c>
      <c r="B49" s="26" t="s">
        <v>9</v>
      </c>
      <c r="C49" s="3" t="s">
        <v>0</v>
      </c>
      <c r="D49" s="4" t="s">
        <v>1</v>
      </c>
    </row>
    <row r="50" spans="1:4" ht="36" customHeight="1" x14ac:dyDescent="0.3">
      <c r="A50" s="24" t="s">
        <v>28</v>
      </c>
      <c r="B50" s="18">
        <v>1</v>
      </c>
      <c r="C50" s="19"/>
      <c r="D50" s="7">
        <f t="shared" ref="D50" si="4">B50*C50</f>
        <v>0</v>
      </c>
    </row>
    <row r="51" spans="1:4" ht="24" customHeight="1" x14ac:dyDescent="0.3">
      <c r="C51" s="19" t="s">
        <v>2</v>
      </c>
      <c r="D51" s="7">
        <f>SUM(D41:D50)</f>
        <v>0</v>
      </c>
    </row>
    <row r="52" spans="1:4" ht="30" customHeight="1" x14ac:dyDescent="0.25">
      <c r="A52" s="27"/>
    </row>
    <row r="53" spans="1:4" ht="84" customHeight="1" x14ac:dyDescent="0.35">
      <c r="A53" s="5" t="s">
        <v>38</v>
      </c>
      <c r="B53" s="26" t="s">
        <v>9</v>
      </c>
      <c r="C53" s="3" t="s">
        <v>0</v>
      </c>
      <c r="D53" s="4" t="s">
        <v>1</v>
      </c>
    </row>
    <row r="54" spans="1:4" ht="81" customHeight="1" x14ac:dyDescent="0.25">
      <c r="A54" s="10" t="s">
        <v>30</v>
      </c>
      <c r="B54" s="18">
        <v>650</v>
      </c>
      <c r="C54" s="18"/>
      <c r="D54" s="7">
        <f t="shared" ref="D54" si="5">B54*C54</f>
        <v>0</v>
      </c>
    </row>
    <row r="55" spans="1:4" ht="24" customHeight="1" x14ac:dyDescent="0.3">
      <c r="C55" s="19" t="s">
        <v>2</v>
      </c>
      <c r="D55" s="7">
        <f>SUM(D41:D54)</f>
        <v>0</v>
      </c>
    </row>
    <row r="56" spans="1:4" ht="15" customHeight="1" x14ac:dyDescent="0.25"/>
    <row r="58" spans="1:4" ht="30" customHeight="1" x14ac:dyDescent="0.3">
      <c r="B58" s="28"/>
      <c r="C58" s="19" t="s">
        <v>3</v>
      </c>
      <c r="D58" s="20"/>
    </row>
    <row r="61" spans="1:4" ht="15" customHeight="1" x14ac:dyDescent="0.3">
      <c r="A61" s="29" t="s">
        <v>43</v>
      </c>
      <c r="B61" s="29"/>
      <c r="C61" s="29"/>
    </row>
    <row r="62" spans="1:4" s="8" customFormat="1" ht="18" customHeight="1" x14ac:dyDescent="0.25">
      <c r="A62" s="8" t="s">
        <v>42</v>
      </c>
      <c r="D62" s="31"/>
    </row>
    <row r="64" spans="1:4" ht="30" customHeight="1" x14ac:dyDescent="0.25">
      <c r="A64" s="30" t="s">
        <v>39</v>
      </c>
    </row>
    <row r="66" spans="1:1" ht="30" customHeight="1" x14ac:dyDescent="0.3">
      <c r="A66" s="29" t="s">
        <v>40</v>
      </c>
    </row>
    <row r="68" spans="1:1" ht="30" customHeight="1" x14ac:dyDescent="0.3">
      <c r="A68" s="29" t="s">
        <v>41</v>
      </c>
    </row>
  </sheetData>
  <mergeCells count="6">
    <mergeCell ref="A6:D6"/>
    <mergeCell ref="A1:D1"/>
    <mergeCell ref="A2:D2"/>
    <mergeCell ref="A3:D3"/>
    <mergeCell ref="A5:D5"/>
    <mergeCell ref="A4:D4"/>
  </mergeCells>
  <pageMargins left="0.7" right="0.7" top="0.75" bottom="0.75" header="0.3" footer="0.3"/>
  <pageSetup scale="6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St of 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Mencl, Kay</dc:creator>
  <cp:lastModifiedBy>Betts, Nathaniel</cp:lastModifiedBy>
  <cp:lastPrinted>2025-11-18T19:16:34Z</cp:lastPrinted>
  <dcterms:created xsi:type="dcterms:W3CDTF">2025-04-07T21:11:23Z</dcterms:created>
  <dcterms:modified xsi:type="dcterms:W3CDTF">2025-11-19T14:15:31Z</dcterms:modified>
</cp:coreProperties>
</file>